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\Downloads\"/>
    </mc:Choice>
  </mc:AlternateContent>
  <xr:revisionPtr revIDLastSave="0" documentId="13_ncr:1_{DF008CEC-38BD-4215-B936-94F850A840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jemplo" sheetId="1" r:id="rId1"/>
    <sheet name="Tabl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1" l="1"/>
  <c r="I25" i="1"/>
  <c r="N24" i="1"/>
  <c r="I24" i="1"/>
  <c r="N23" i="1"/>
  <c r="I23" i="1"/>
  <c r="N21" i="1"/>
  <c r="I21" i="1"/>
  <c r="N20" i="1"/>
  <c r="I20" i="1"/>
  <c r="N18" i="1"/>
  <c r="I18" i="1"/>
  <c r="N17" i="1"/>
  <c r="I17" i="1"/>
  <c r="N15" i="1"/>
  <c r="I15" i="1"/>
  <c r="N14" i="1"/>
  <c r="I14" i="1"/>
  <c r="N12" i="1"/>
  <c r="I12" i="1"/>
  <c r="N10" i="1"/>
  <c r="I10" i="1"/>
  <c r="N7" i="1"/>
  <c r="I7" i="1"/>
</calcChain>
</file>

<file path=xl/sharedStrings.xml><?xml version="1.0" encoding="utf-8"?>
<sst xmlns="http://schemas.openxmlformats.org/spreadsheetml/2006/main" count="147" uniqueCount="92">
  <si>
    <t>Actividad</t>
  </si>
  <si>
    <t>Modos de fallo</t>
  </si>
  <si>
    <t>Efecto</t>
  </si>
  <si>
    <t>S</t>
  </si>
  <si>
    <t>Causa</t>
  </si>
  <si>
    <t>O</t>
  </si>
  <si>
    <t>Controles</t>
  </si>
  <si>
    <t>D</t>
  </si>
  <si>
    <t>NPR</t>
  </si>
  <si>
    <t>Acciones</t>
  </si>
  <si>
    <t>Programar información del libro en máquina litográfica</t>
  </si>
  <si>
    <t>La información que llega al trabajador es incorrecta</t>
  </si>
  <si>
    <t>El libro queda con páginas incompletas</t>
  </si>
  <si>
    <t>El asesor comercial se equivoca al ingresar los requerimientos del cliente</t>
  </si>
  <si>
    <t>Confirmar los datos ingresados</t>
  </si>
  <si>
    <t>Enviar correo electrónico automático al cliente con su orden de pedido</t>
  </si>
  <si>
    <t>Aumenta el tiempo de espera del cliente</t>
  </si>
  <si>
    <t>El número de páginas es incorrecto</t>
  </si>
  <si>
    <t>Error en la digitación</t>
  </si>
  <si>
    <t>El libro puede quedar con páginas incompletas</t>
  </si>
  <si>
    <t>Los campos del formulario en el software cambian por numeración; El trabajador no tiene suficiente destreza con el teclado</t>
  </si>
  <si>
    <t>No existen</t>
  </si>
  <si>
    <t>Agregar reglas de validación al software</t>
  </si>
  <si>
    <t>El número de páginas o tipo de libro puede ser incorrecto</t>
  </si>
  <si>
    <t>Insertar papel e imprimir en máquina litográfica</t>
  </si>
  <si>
    <t>Atascamiento del papel</t>
  </si>
  <si>
    <t>Pérdida de tiempo mientras se retira el papel atascado</t>
  </si>
  <si>
    <t>La máquina no se encuentra aceitada</t>
  </si>
  <si>
    <t>Realización de mantenimiento preventivo de acuerdo al programa de mantenimiento establecido</t>
  </si>
  <si>
    <t>Realizar auditorías al cumplimiento del programa de mantenimiento</t>
  </si>
  <si>
    <t>Sobrecostos por papel desechado</t>
  </si>
  <si>
    <t>Colocar papel impreso del libro en máquina generadora de hojas</t>
  </si>
  <si>
    <t>Atrapamiento de extremidades del trabajador</t>
  </si>
  <si>
    <t>Daño o pérdida de las extremidades</t>
  </si>
  <si>
    <t>Descuido del trabajador; No uso de elementos de protección personal</t>
  </si>
  <si>
    <t>Señalética de prevención en el área de trabajo; Control de ingreso con EPP al área de trabajo</t>
  </si>
  <si>
    <t>Implementar ,mecanismo de parado automático</t>
  </si>
  <si>
    <t>Colocar papel impreso del libro en máquina articuladora y accionar</t>
  </si>
  <si>
    <t>Programar información del folleto en máquina litográfica</t>
  </si>
  <si>
    <t>El folleto queda con páginas incompletas</t>
  </si>
  <si>
    <t>El folleto puede quedar con páginas incompletas</t>
  </si>
  <si>
    <t>Insertar papel de folletos e imprimir en máquina litográfica</t>
  </si>
  <si>
    <t>Pérdida de tiempo mientras se retira el folleto atascado</t>
  </si>
  <si>
    <t>Colocar folletos impresos al interior del libro</t>
  </si>
  <si>
    <t>Olvidar la colocación de los folletos al interior del libro</t>
  </si>
  <si>
    <t>Envío al cliente del material incompleto</t>
  </si>
  <si>
    <t>Descuido del trabajador</t>
  </si>
  <si>
    <t>Inspección visual por parte de empacador</t>
  </si>
  <si>
    <t>Implementar lista de comprobación antes de enviar a empaque</t>
  </si>
  <si>
    <t>Grabar CD según temática del libro</t>
  </si>
  <si>
    <t>El material del CD grabado no pertenece al libro solicitado por el cliente</t>
  </si>
  <si>
    <t>Colocar CD al interior del libro</t>
  </si>
  <si>
    <t>Olvidar la colocación del CD al interior del libro</t>
  </si>
  <si>
    <t>Detección</t>
  </si>
  <si>
    <t>Análisis de modo y efecto de fallas</t>
  </si>
  <si>
    <t>Para comprender cómo fue construído visita https://ingenioempresa.com/analisis-modo-efecto-fallas-amef/</t>
  </si>
  <si>
    <t>Este ejemplo fue creado en Ingenioempresa.com. Respeta la autoría cuando lo utilices en tus medios.</t>
  </si>
  <si>
    <t>Gravedad</t>
  </si>
  <si>
    <t>Criterio</t>
  </si>
  <si>
    <t>Valor</t>
  </si>
  <si>
    <t>Muy Baja</t>
  </si>
  <si>
    <t>Baja</t>
  </si>
  <si>
    <t>Moderada</t>
  </si>
  <si>
    <t>Alta</t>
  </si>
  <si>
    <t>Muy Alta</t>
  </si>
  <si>
    <t>No es razonable esperar que este fallo de pequeña importancia origine efecto real alguno sobre el rendimiento del sistema.  Probablemente, el cliente ni se daría cuenta del fallo.</t>
  </si>
  <si>
    <t>El tipo de fallo originaria un ligero  inconveniente al cliente. Probablemen-te, éste observara un pequeño deterioro del rendimiento del sistema sinimportancia. Es fácilmente subsanable</t>
  </si>
  <si>
    <t>El fallo produce cierto disgusto e insatisfacción en el cliente. El clienteobservará deterioro en el rendimiento del sistema</t>
  </si>
  <si>
    <t>El fallo puede ser critico y verse inutilizado el sistema. Produce un gradode insatisfacción  elevado.</t>
  </si>
  <si>
    <t>Modalidad de fallo potencial muy crítico que afecta el funcionamiento deseguridad del producto o proceso y/o in volucra seriamente el incumpli-miento de normas reglamentarias. Si tales incumplimientos son g ravescorresponde un 10</t>
  </si>
  <si>
    <t>2-3</t>
  </si>
  <si>
    <t>4-5</t>
  </si>
  <si>
    <t>4-6</t>
  </si>
  <si>
    <t>7-8</t>
  </si>
  <si>
    <t>9-10</t>
  </si>
  <si>
    <t>Frecuencia</t>
  </si>
  <si>
    <t>Improbable</t>
  </si>
  <si>
    <t>Ningún fallo se asocia a procesos casi idénticos , ni se ha dado n unca en elpasado, pero es concebible</t>
  </si>
  <si>
    <t>Fallos aislados en procesos similares o casi idénticos . Es razonablementeesperable en la vida del sistema, aunque es poco probable que suceda.</t>
  </si>
  <si>
    <t>Defecto aparecido ocasionalmente en procesos similares o pre vios al actual.Probablemente aparecerá algunas veces en la vida del componente/sistema.</t>
  </si>
  <si>
    <t>El fallo se ha presentado con cierta frecuencia en el pasado en procesos simi-lares o previos procesos que han fallado.</t>
  </si>
  <si>
    <t>Fallo casi inevitable. Es seguro que el fallo se producirá frecuentemente</t>
  </si>
  <si>
    <t>6-8</t>
  </si>
  <si>
    <t>Probabilidad</t>
  </si>
  <si>
    <t>El defecto es obvio. Resulta muy improbable que no sea detectado por los con-troles existentes</t>
  </si>
  <si>
    <t>El defecto, aunque es obvio y fácilmente detectable, podría en alguna ocasiónescapar a un pr imer control, aunque ser ía detectado con toda segur idad aposteriori.</t>
  </si>
  <si>
    <t>El defecto es detectable y posiblemente no llegue al cliente . Posiblemente sedetecte en los últimos estadios de producción</t>
  </si>
  <si>
    <t>Mediana</t>
  </si>
  <si>
    <t>Pequeña</t>
  </si>
  <si>
    <t>El defecto es de tal naturaleza que resulta difícil detectarlo con los procedimien-tos establecidos hasta el momento.</t>
  </si>
  <si>
    <t>El defecto no puede detectarse. Casi seguro que lo percibirá el cliente final</t>
  </si>
  <si>
    <t>Detectabilidad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</si>
</sst>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Liberation Sans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4C7DC"/>
        <bgColor rgb="FFB4C7D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  <xf numFmtId="0" fontId="1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0" xfId="18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4" fillId="9" borderId="3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ipervínculo" xfId="18" builtinId="8"/>
    <cellStyle name="Hyperlink" xfId="13" xr:uid="{00000000-0005-0000-0000-00000C000000}"/>
    <cellStyle name="Neutral" xfId="1" builtinId="28" customBuiltin="1"/>
    <cellStyle name="Normal" xfId="0" builtinId="0" customBuiltin="1"/>
    <cellStyle name="Note" xfId="14" xr:uid="{00000000-0005-0000-0000-00000F000000}"/>
    <cellStyle name="Status" xfId="15" xr:uid="{00000000-0005-0000-0000-000010000000}"/>
    <cellStyle name="Text" xfId="16" xr:uid="{00000000-0005-0000-0000-000011000000}"/>
    <cellStyle name="Warning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genioempresa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591911</xdr:colOff>
      <xdr:row>0</xdr:row>
      <xdr:rowOff>104775</xdr:rowOff>
    </xdr:from>
    <xdr:to>
      <xdr:col>12</xdr:col>
      <xdr:colOff>160564</xdr:colOff>
      <xdr:row>0</xdr:row>
      <xdr:rowOff>600075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4FA922-7CAD-4BBD-BA21-EB0F131A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0711" y="104775"/>
          <a:ext cx="1768928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genioempresa.com/analisis-modo-efecto-fallas-amef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5"/>
  <sheetViews>
    <sheetView tabSelected="1" workbookViewId="0">
      <selection activeCell="A6" sqref="A6"/>
    </sheetView>
  </sheetViews>
  <sheetFormatPr baseColWidth="10" defaultRowHeight="14.25"/>
  <cols>
    <col min="1" max="1" width="19.5" style="2" customWidth="1"/>
    <col min="2" max="3" width="22.375" style="2" customWidth="1"/>
    <col min="4" max="4" width="3.25" style="1" customWidth="1"/>
    <col min="5" max="5" width="22.375" style="1" customWidth="1"/>
    <col min="6" max="6" width="3.25" style="1" customWidth="1"/>
    <col min="7" max="7" width="22.375" style="1" customWidth="1"/>
    <col min="8" max="8" width="3.25" style="1" customWidth="1"/>
    <col min="9" max="9" width="5.25" style="1" customWidth="1"/>
    <col min="10" max="10" width="22.375" style="1" customWidth="1"/>
    <col min="11" max="13" width="3.25" style="1" customWidth="1"/>
    <col min="14" max="14" width="4.75" style="1" customWidth="1"/>
    <col min="15" max="1020" width="10.625" style="1" customWidth="1"/>
    <col min="16384" max="16384" width="11" style="1"/>
  </cols>
  <sheetData>
    <row r="1" spans="1:1020" ht="48" customHeight="1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</row>
    <row r="3" spans="1:1020">
      <c r="A3" s="12" t="s">
        <v>56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020">
      <c r="A4" s="13" t="s">
        <v>55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6" spans="1:1020" customForma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3</v>
      </c>
      <c r="L6" s="3" t="s">
        <v>5</v>
      </c>
      <c r="M6" s="3" t="s">
        <v>7</v>
      </c>
      <c r="N6" s="3" t="s">
        <v>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</row>
    <row r="7" spans="1:1020" customFormat="1" ht="25.5">
      <c r="A7" s="14" t="s">
        <v>10</v>
      </c>
      <c r="B7" s="14" t="s">
        <v>11</v>
      </c>
      <c r="C7" s="4" t="s">
        <v>12</v>
      </c>
      <c r="D7" s="9">
        <v>6</v>
      </c>
      <c r="E7" s="14" t="s">
        <v>13</v>
      </c>
      <c r="F7" s="9">
        <v>4</v>
      </c>
      <c r="G7" s="14" t="s">
        <v>14</v>
      </c>
      <c r="H7" s="9">
        <v>3</v>
      </c>
      <c r="I7" s="9">
        <f>+H7*F7*D7</f>
        <v>72</v>
      </c>
      <c r="J7" s="14" t="s">
        <v>15</v>
      </c>
      <c r="K7" s="9">
        <v>6</v>
      </c>
      <c r="L7" s="9">
        <v>4</v>
      </c>
      <c r="M7" s="9">
        <v>2</v>
      </c>
      <c r="N7" s="9">
        <f>K7*L7*M7</f>
        <v>48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</row>
    <row r="8" spans="1:1020" customFormat="1" ht="25.5">
      <c r="A8" s="14"/>
      <c r="B8" s="14"/>
      <c r="C8" s="4" t="s">
        <v>16</v>
      </c>
      <c r="D8" s="9"/>
      <c r="E8" s="14"/>
      <c r="F8" s="9"/>
      <c r="G8" s="14"/>
      <c r="H8" s="9"/>
      <c r="I8" s="9"/>
      <c r="J8" s="14"/>
      <c r="K8" s="9"/>
      <c r="L8" s="9"/>
      <c r="M8" s="9"/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</row>
    <row r="9" spans="1:1020" customFormat="1" ht="25.5">
      <c r="A9" s="14"/>
      <c r="B9" s="14"/>
      <c r="C9" s="4" t="s">
        <v>17</v>
      </c>
      <c r="D9" s="9"/>
      <c r="E9" s="14"/>
      <c r="F9" s="9"/>
      <c r="G9" s="14"/>
      <c r="H9" s="9"/>
      <c r="I9" s="9"/>
      <c r="J9" s="14"/>
      <c r="K9" s="9"/>
      <c r="L9" s="9"/>
      <c r="M9" s="9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</row>
    <row r="10" spans="1:1020" customFormat="1" ht="25.5">
      <c r="A10" s="14"/>
      <c r="B10" s="14" t="s">
        <v>18</v>
      </c>
      <c r="C10" s="4" t="s">
        <v>19</v>
      </c>
      <c r="D10" s="9">
        <v>3</v>
      </c>
      <c r="E10" s="14" t="s">
        <v>20</v>
      </c>
      <c r="F10" s="9">
        <v>5</v>
      </c>
      <c r="G10" s="16" t="s">
        <v>21</v>
      </c>
      <c r="H10" s="15">
        <v>10</v>
      </c>
      <c r="I10" s="9">
        <f>+H10*F10*D10</f>
        <v>150</v>
      </c>
      <c r="J10" s="14" t="s">
        <v>22</v>
      </c>
      <c r="K10" s="9">
        <v>3</v>
      </c>
      <c r="L10" s="9">
        <v>2</v>
      </c>
      <c r="M10" s="15">
        <v>10</v>
      </c>
      <c r="N10" s="9">
        <f>K10*L10*M10</f>
        <v>60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</row>
    <row r="11" spans="1:1020" customFormat="1" ht="25.5">
      <c r="A11" s="14"/>
      <c r="B11" s="14"/>
      <c r="C11" s="4" t="s">
        <v>23</v>
      </c>
      <c r="D11" s="9"/>
      <c r="E11" s="14"/>
      <c r="F11" s="9"/>
      <c r="G11" s="16"/>
      <c r="H11" s="15"/>
      <c r="I11" s="9"/>
      <c r="J11" s="14"/>
      <c r="K11" s="9"/>
      <c r="L11" s="9"/>
      <c r="M11" s="15"/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</row>
    <row r="12" spans="1:1020" customFormat="1" ht="25.5">
      <c r="A12" s="14" t="s">
        <v>24</v>
      </c>
      <c r="B12" s="14" t="s">
        <v>25</v>
      </c>
      <c r="C12" s="4" t="s">
        <v>26</v>
      </c>
      <c r="D12" s="9">
        <v>3</v>
      </c>
      <c r="E12" s="14" t="s">
        <v>27</v>
      </c>
      <c r="F12" s="9">
        <v>4</v>
      </c>
      <c r="G12" s="14" t="s">
        <v>28</v>
      </c>
      <c r="H12" s="9">
        <v>5</v>
      </c>
      <c r="I12" s="9">
        <f>+H12*F12*D12</f>
        <v>60</v>
      </c>
      <c r="J12" s="14" t="s">
        <v>29</v>
      </c>
      <c r="K12" s="9">
        <v>3</v>
      </c>
      <c r="L12" s="9">
        <v>2</v>
      </c>
      <c r="M12" s="9">
        <v>5</v>
      </c>
      <c r="N12" s="9">
        <f>K12*L12*M12</f>
        <v>30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</row>
    <row r="13" spans="1:1020" customFormat="1" ht="25.5">
      <c r="A13" s="14"/>
      <c r="B13" s="14"/>
      <c r="C13" s="4" t="s">
        <v>30</v>
      </c>
      <c r="D13" s="9"/>
      <c r="E13" s="14"/>
      <c r="F13" s="9"/>
      <c r="G13" s="14"/>
      <c r="H13" s="9"/>
      <c r="I13" s="9"/>
      <c r="J13" s="14"/>
      <c r="K13" s="9"/>
      <c r="L13" s="9"/>
      <c r="M13" s="9"/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</row>
    <row r="14" spans="1:1020" customFormat="1" ht="51">
      <c r="A14" s="14" t="s">
        <v>31</v>
      </c>
      <c r="B14" s="4" t="s">
        <v>32</v>
      </c>
      <c r="C14" s="4" t="s">
        <v>33</v>
      </c>
      <c r="D14" s="5">
        <v>10</v>
      </c>
      <c r="E14" s="6" t="s">
        <v>34</v>
      </c>
      <c r="F14" s="5">
        <v>1</v>
      </c>
      <c r="G14" s="4" t="s">
        <v>35</v>
      </c>
      <c r="H14" s="5">
        <v>2</v>
      </c>
      <c r="I14" s="5">
        <f>+H14*F14*D14</f>
        <v>20</v>
      </c>
      <c r="J14" s="4" t="s">
        <v>36</v>
      </c>
      <c r="K14" s="5">
        <v>10</v>
      </c>
      <c r="L14" s="5">
        <v>1</v>
      </c>
      <c r="M14" s="5">
        <v>2</v>
      </c>
      <c r="N14" s="5">
        <f>K14*L14*M14</f>
        <v>20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</row>
    <row r="15" spans="1:1020" customFormat="1" ht="25.5">
      <c r="A15" s="14"/>
      <c r="B15" s="14" t="s">
        <v>25</v>
      </c>
      <c r="C15" s="4" t="s">
        <v>26</v>
      </c>
      <c r="D15" s="9">
        <v>5</v>
      </c>
      <c r="E15" s="14" t="s">
        <v>27</v>
      </c>
      <c r="F15" s="9">
        <v>4</v>
      </c>
      <c r="G15" s="14" t="s">
        <v>28</v>
      </c>
      <c r="H15" s="9">
        <v>5</v>
      </c>
      <c r="I15" s="9">
        <f>+H15*F15*D15</f>
        <v>100</v>
      </c>
      <c r="J15" s="14" t="s">
        <v>29</v>
      </c>
      <c r="K15" s="9">
        <v>5</v>
      </c>
      <c r="L15" s="9">
        <v>2</v>
      </c>
      <c r="M15" s="9">
        <v>5</v>
      </c>
      <c r="N15" s="9">
        <f>K15*L15*M15</f>
        <v>50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</row>
    <row r="16" spans="1:1020" customFormat="1" ht="25.5">
      <c r="A16" s="14"/>
      <c r="B16" s="14"/>
      <c r="C16" s="4" t="s">
        <v>30</v>
      </c>
      <c r="D16" s="9"/>
      <c r="E16" s="14"/>
      <c r="F16" s="9"/>
      <c r="G16" s="14"/>
      <c r="H16" s="9"/>
      <c r="I16" s="9"/>
      <c r="J16" s="14"/>
      <c r="K16" s="9"/>
      <c r="L16" s="9"/>
      <c r="M16" s="9"/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</row>
    <row r="17" spans="1:1020" customFormat="1" ht="51">
      <c r="A17" s="4" t="s">
        <v>37</v>
      </c>
      <c r="B17" s="4" t="s">
        <v>32</v>
      </c>
      <c r="C17" s="4" t="s">
        <v>33</v>
      </c>
      <c r="D17" s="5">
        <v>10</v>
      </c>
      <c r="E17" s="6" t="s">
        <v>34</v>
      </c>
      <c r="F17" s="5">
        <v>1</v>
      </c>
      <c r="G17" s="4" t="s">
        <v>35</v>
      </c>
      <c r="H17" s="5">
        <v>2</v>
      </c>
      <c r="I17" s="5">
        <f>+H17*F17*D17</f>
        <v>20</v>
      </c>
      <c r="J17" s="4" t="s">
        <v>36</v>
      </c>
      <c r="K17" s="5">
        <v>5</v>
      </c>
      <c r="L17" s="5">
        <v>1</v>
      </c>
      <c r="M17" s="5">
        <v>2</v>
      </c>
      <c r="N17" s="5">
        <f>K17*L17*M17</f>
        <v>10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</row>
    <row r="18" spans="1:1020" customFormat="1" ht="25.5">
      <c r="A18" s="14" t="s">
        <v>38</v>
      </c>
      <c r="B18" s="14" t="s">
        <v>11</v>
      </c>
      <c r="C18" s="4" t="s">
        <v>39</v>
      </c>
      <c r="D18" s="9">
        <v>6</v>
      </c>
      <c r="E18" s="14" t="s">
        <v>13</v>
      </c>
      <c r="F18" s="9">
        <v>4</v>
      </c>
      <c r="G18" s="14" t="s">
        <v>14</v>
      </c>
      <c r="H18" s="9">
        <v>3</v>
      </c>
      <c r="I18" s="9">
        <f>+H18*F18*D18</f>
        <v>72</v>
      </c>
      <c r="J18" s="14" t="s">
        <v>15</v>
      </c>
      <c r="K18" s="9">
        <v>6</v>
      </c>
      <c r="L18" s="9">
        <v>4</v>
      </c>
      <c r="M18" s="9">
        <v>2</v>
      </c>
      <c r="N18" s="9">
        <f>K18*L18*M18</f>
        <v>48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</row>
    <row r="19" spans="1:1020" customFormat="1" ht="25.5">
      <c r="A19" s="14"/>
      <c r="B19" s="14"/>
      <c r="C19" s="4" t="s">
        <v>16</v>
      </c>
      <c r="D19" s="9"/>
      <c r="E19" s="14"/>
      <c r="F19" s="9"/>
      <c r="G19" s="14"/>
      <c r="H19" s="9"/>
      <c r="I19" s="9"/>
      <c r="J19" s="14"/>
      <c r="K19" s="9"/>
      <c r="L19" s="9"/>
      <c r="M19" s="9"/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</row>
    <row r="20" spans="1:1020" customFormat="1" ht="63.75">
      <c r="A20" s="14"/>
      <c r="B20" s="4" t="s">
        <v>18</v>
      </c>
      <c r="C20" s="4" t="s">
        <v>40</v>
      </c>
      <c r="D20" s="5">
        <v>3</v>
      </c>
      <c r="E20" s="6" t="s">
        <v>20</v>
      </c>
      <c r="F20" s="5">
        <v>5</v>
      </c>
      <c r="G20" s="7" t="s">
        <v>21</v>
      </c>
      <c r="H20" s="8">
        <v>10</v>
      </c>
      <c r="I20" s="5">
        <f>+H20*F20*D20</f>
        <v>150</v>
      </c>
      <c r="J20" s="4" t="s">
        <v>22</v>
      </c>
      <c r="K20" s="5">
        <v>3</v>
      </c>
      <c r="L20" s="5">
        <v>2</v>
      </c>
      <c r="M20" s="8">
        <v>10</v>
      </c>
      <c r="N20" s="5">
        <f>K20*L20*M20</f>
        <v>60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</row>
    <row r="21" spans="1:1020" customFormat="1" ht="25.5">
      <c r="A21" s="14" t="s">
        <v>41</v>
      </c>
      <c r="B21" s="14" t="s">
        <v>25</v>
      </c>
      <c r="C21" s="4" t="s">
        <v>42</v>
      </c>
      <c r="D21" s="9">
        <v>3</v>
      </c>
      <c r="E21" s="14" t="s">
        <v>27</v>
      </c>
      <c r="F21" s="9">
        <v>3</v>
      </c>
      <c r="G21" s="14" t="s">
        <v>28</v>
      </c>
      <c r="H21" s="9">
        <v>5</v>
      </c>
      <c r="I21" s="9">
        <f>+H21*F21*D21</f>
        <v>45</v>
      </c>
      <c r="J21" s="14" t="s">
        <v>29</v>
      </c>
      <c r="K21" s="9">
        <v>3</v>
      </c>
      <c r="L21" s="9">
        <v>2</v>
      </c>
      <c r="M21" s="9">
        <v>5</v>
      </c>
      <c r="N21" s="9">
        <f>K21*L21*M21</f>
        <v>30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</row>
    <row r="22" spans="1:1020" customFormat="1" ht="25.5">
      <c r="A22" s="14"/>
      <c r="B22" s="14"/>
      <c r="C22" s="4" t="s">
        <v>30</v>
      </c>
      <c r="D22" s="9"/>
      <c r="E22" s="14"/>
      <c r="F22" s="9"/>
      <c r="G22" s="14"/>
      <c r="H22" s="9"/>
      <c r="I22" s="9"/>
      <c r="J22" s="14"/>
      <c r="K22" s="9"/>
      <c r="L22" s="9"/>
      <c r="M22" s="9"/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</row>
    <row r="23" spans="1:1020" customFormat="1" ht="38.25">
      <c r="A23" s="4" t="s">
        <v>43</v>
      </c>
      <c r="B23" s="4" t="s">
        <v>44</v>
      </c>
      <c r="C23" s="4" t="s">
        <v>45</v>
      </c>
      <c r="D23" s="5">
        <v>6</v>
      </c>
      <c r="E23" s="6" t="s">
        <v>46</v>
      </c>
      <c r="F23" s="5">
        <v>3</v>
      </c>
      <c r="G23" s="4" t="s">
        <v>47</v>
      </c>
      <c r="H23" s="5">
        <v>3</v>
      </c>
      <c r="I23" s="5">
        <f>+H23*F23*D23</f>
        <v>54</v>
      </c>
      <c r="J23" s="4" t="s">
        <v>48</v>
      </c>
      <c r="K23" s="5">
        <v>6</v>
      </c>
      <c r="L23" s="5">
        <v>2</v>
      </c>
      <c r="M23" s="5">
        <v>3</v>
      </c>
      <c r="N23" s="5">
        <f>K23*L23*M23</f>
        <v>36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</row>
    <row r="24" spans="1:1020" customFormat="1" ht="38.25">
      <c r="A24" s="4" t="s">
        <v>49</v>
      </c>
      <c r="B24" s="4" t="s">
        <v>11</v>
      </c>
      <c r="C24" s="4" t="s">
        <v>50</v>
      </c>
      <c r="D24" s="5">
        <v>5</v>
      </c>
      <c r="E24" s="6" t="s">
        <v>13</v>
      </c>
      <c r="F24" s="5">
        <v>3</v>
      </c>
      <c r="G24" s="4" t="s">
        <v>14</v>
      </c>
      <c r="H24" s="5">
        <v>3</v>
      </c>
      <c r="I24" s="5">
        <f>+H24*F24*D24</f>
        <v>45</v>
      </c>
      <c r="J24" s="4" t="s">
        <v>15</v>
      </c>
      <c r="K24" s="5">
        <v>5</v>
      </c>
      <c r="L24" s="5">
        <v>3</v>
      </c>
      <c r="M24" s="5">
        <v>2</v>
      </c>
      <c r="N24" s="5">
        <f>K24*L24*M24</f>
        <v>30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</row>
    <row r="25" spans="1:1020" customFormat="1" ht="38.25">
      <c r="A25" s="4" t="s">
        <v>51</v>
      </c>
      <c r="B25" s="4" t="s">
        <v>52</v>
      </c>
      <c r="C25" s="4" t="s">
        <v>45</v>
      </c>
      <c r="D25" s="5">
        <v>6</v>
      </c>
      <c r="E25" s="6" t="s">
        <v>46</v>
      </c>
      <c r="F25" s="5">
        <v>3</v>
      </c>
      <c r="G25" s="4" t="s">
        <v>47</v>
      </c>
      <c r="H25" s="5">
        <v>3</v>
      </c>
      <c r="I25" s="5">
        <f>+H25*F25*D25</f>
        <v>54</v>
      </c>
      <c r="J25" s="4" t="s">
        <v>48</v>
      </c>
      <c r="K25" s="5">
        <v>6</v>
      </c>
      <c r="L25" s="5">
        <v>2</v>
      </c>
      <c r="M25" s="5">
        <v>3</v>
      </c>
      <c r="N25" s="5">
        <f>K25*L25*M25</f>
        <v>36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</row>
  </sheetData>
  <mergeCells count="81">
    <mergeCell ref="G7:G9"/>
    <mergeCell ref="A7:A11"/>
    <mergeCell ref="B7:B9"/>
    <mergeCell ref="D7:D9"/>
    <mergeCell ref="E7:E9"/>
    <mergeCell ref="F7:F9"/>
    <mergeCell ref="N7:N9"/>
    <mergeCell ref="B10:B11"/>
    <mergeCell ref="D10:D11"/>
    <mergeCell ref="E10:E11"/>
    <mergeCell ref="F10:F11"/>
    <mergeCell ref="G10:G11"/>
    <mergeCell ref="H10:H11"/>
    <mergeCell ref="I10:I11"/>
    <mergeCell ref="J10:J11"/>
    <mergeCell ref="K10:K11"/>
    <mergeCell ref="H7:H9"/>
    <mergeCell ref="I7:I9"/>
    <mergeCell ref="J7:J9"/>
    <mergeCell ref="K7:K9"/>
    <mergeCell ref="L7:L9"/>
    <mergeCell ref="M7:M9"/>
    <mergeCell ref="A12:A13"/>
    <mergeCell ref="B12:B13"/>
    <mergeCell ref="D12:D13"/>
    <mergeCell ref="E12:E13"/>
    <mergeCell ref="F12:F13"/>
    <mergeCell ref="M12:M13"/>
    <mergeCell ref="N12:N13"/>
    <mergeCell ref="L10:L11"/>
    <mergeCell ref="M10:M11"/>
    <mergeCell ref="N10:N11"/>
    <mergeCell ref="G15:G16"/>
    <mergeCell ref="I12:I13"/>
    <mergeCell ref="J12:J13"/>
    <mergeCell ref="K12:K13"/>
    <mergeCell ref="L12:L13"/>
    <mergeCell ref="G12:G13"/>
    <mergeCell ref="H12:H13"/>
    <mergeCell ref="A14:A16"/>
    <mergeCell ref="B15:B16"/>
    <mergeCell ref="D15:D16"/>
    <mergeCell ref="E15:E16"/>
    <mergeCell ref="F15:F16"/>
    <mergeCell ref="N15:N16"/>
    <mergeCell ref="A18:A20"/>
    <mergeCell ref="B18:B19"/>
    <mergeCell ref="D18:D19"/>
    <mergeCell ref="E18:E19"/>
    <mergeCell ref="F18:F19"/>
    <mergeCell ref="G18:G19"/>
    <mergeCell ref="H18:H19"/>
    <mergeCell ref="I18:I19"/>
    <mergeCell ref="J18:J19"/>
    <mergeCell ref="H15:H16"/>
    <mergeCell ref="I15:I16"/>
    <mergeCell ref="J15:J16"/>
    <mergeCell ref="K15:K16"/>
    <mergeCell ref="L15:L16"/>
    <mergeCell ref="M15:M16"/>
    <mergeCell ref="B21:B22"/>
    <mergeCell ref="D21:D22"/>
    <mergeCell ref="E21:E22"/>
    <mergeCell ref="F21:F22"/>
    <mergeCell ref="G21:G22"/>
    <mergeCell ref="N21:N22"/>
    <mergeCell ref="A1:I1"/>
    <mergeCell ref="J1:N1"/>
    <mergeCell ref="A3:N3"/>
    <mergeCell ref="A4:N4"/>
    <mergeCell ref="H21:H22"/>
    <mergeCell ref="I21:I22"/>
    <mergeCell ref="J21:J22"/>
    <mergeCell ref="K21:K22"/>
    <mergeCell ref="L21:L22"/>
    <mergeCell ref="M21:M22"/>
    <mergeCell ref="K18:K19"/>
    <mergeCell ref="L18:L19"/>
    <mergeCell ref="M18:M19"/>
    <mergeCell ref="N18:N19"/>
    <mergeCell ref="A21:A22"/>
  </mergeCells>
  <conditionalFormatting sqref="N7:N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:I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4:N4" r:id="rId1" display="Para comprender cómo fue construído visita https://ingenioempresa.com/analisis-modo-efecto-fallas-amef/" xr:uid="{00000000-0004-0000-0000-000000000000}"/>
  </hyperlinks>
  <pageMargins left="0" right="0" top="0.39370078740157483" bottom="0.39370078740157483" header="0" footer="0"/>
  <pageSetup orientation="portrait" r:id="rId2"/>
  <headerFooter>
    <oddHeader>&amp;C&amp;A</oddHeader>
    <oddFooter>&amp;CPágina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5"/>
  <sheetViews>
    <sheetView showGridLines="0" workbookViewId="0">
      <selection activeCell="B7" sqref="B7"/>
    </sheetView>
  </sheetViews>
  <sheetFormatPr baseColWidth="10" defaultRowHeight="14.25"/>
  <cols>
    <col min="1" max="1" width="14.625" style="20" customWidth="1"/>
    <col min="2" max="2" width="68.5" style="19" customWidth="1"/>
    <col min="3" max="4" width="22.375" style="19" customWidth="1"/>
    <col min="5" max="5" width="5.25" style="20" customWidth="1"/>
    <col min="6" max="6" width="22.375" style="20" customWidth="1"/>
    <col min="7" max="7" width="5.25" style="20" customWidth="1"/>
    <col min="8" max="8" width="22.375" style="20" customWidth="1"/>
    <col min="9" max="10" width="5.25" style="20" customWidth="1"/>
    <col min="11" max="11" width="22.375" style="20" customWidth="1"/>
    <col min="12" max="12" width="10.625" style="20" customWidth="1"/>
    <col min="13" max="13" width="55.875" style="20" customWidth="1"/>
    <col min="14" max="1024" width="10.625" style="20" customWidth="1"/>
    <col min="1025" max="16384" width="11" style="21"/>
  </cols>
  <sheetData>
    <row r="1" spans="1:3" ht="15">
      <c r="A1" s="18" t="s">
        <v>57</v>
      </c>
      <c r="B1" s="18"/>
      <c r="C1" s="18"/>
    </row>
    <row r="2" spans="1:3">
      <c r="A2" s="3" t="s">
        <v>57</v>
      </c>
      <c r="B2" s="3" t="s">
        <v>58</v>
      </c>
      <c r="C2" s="3" t="s">
        <v>59</v>
      </c>
    </row>
    <row r="3" spans="1:3" ht="42.75">
      <c r="A3" s="22" t="s">
        <v>60</v>
      </c>
      <c r="B3" s="23" t="s">
        <v>65</v>
      </c>
      <c r="C3" s="24">
        <v>1</v>
      </c>
    </row>
    <row r="4" spans="1:3" ht="42.75">
      <c r="A4" s="22" t="s">
        <v>61</v>
      </c>
      <c r="B4" s="23" t="s">
        <v>66</v>
      </c>
      <c r="C4" s="24" t="s">
        <v>70</v>
      </c>
    </row>
    <row r="5" spans="1:3" ht="28.5">
      <c r="A5" s="22" t="s">
        <v>62</v>
      </c>
      <c r="B5" s="23" t="s">
        <v>67</v>
      </c>
      <c r="C5" s="24" t="s">
        <v>72</v>
      </c>
    </row>
    <row r="6" spans="1:3" ht="28.5">
      <c r="A6" s="22" t="s">
        <v>63</v>
      </c>
      <c r="B6" s="23" t="s">
        <v>68</v>
      </c>
      <c r="C6" s="24" t="s">
        <v>73</v>
      </c>
    </row>
    <row r="7" spans="1:3" ht="42.75">
      <c r="A7" s="22" t="s">
        <v>64</v>
      </c>
      <c r="B7" s="23" t="s">
        <v>69</v>
      </c>
      <c r="C7" s="24" t="s">
        <v>74</v>
      </c>
    </row>
    <row r="10" spans="1:3" ht="15">
      <c r="A10" s="25" t="s">
        <v>83</v>
      </c>
      <c r="B10" s="25"/>
      <c r="C10" s="25"/>
    </row>
    <row r="11" spans="1:3">
      <c r="A11" s="17" t="s">
        <v>75</v>
      </c>
      <c r="B11" s="17" t="s">
        <v>58</v>
      </c>
      <c r="C11" s="17" t="s">
        <v>59</v>
      </c>
    </row>
    <row r="12" spans="1:3" ht="28.5">
      <c r="A12" s="22" t="s">
        <v>60</v>
      </c>
      <c r="B12" s="23" t="s">
        <v>77</v>
      </c>
      <c r="C12" s="24">
        <v>1</v>
      </c>
    </row>
    <row r="13" spans="1:3" ht="42.75">
      <c r="A13" s="22" t="s">
        <v>61</v>
      </c>
      <c r="B13" s="23" t="s">
        <v>78</v>
      </c>
      <c r="C13" s="24" t="s">
        <v>70</v>
      </c>
    </row>
    <row r="14" spans="1:3" ht="42.75">
      <c r="A14" s="22" t="s">
        <v>62</v>
      </c>
      <c r="B14" s="23" t="s">
        <v>79</v>
      </c>
      <c r="C14" s="24" t="s">
        <v>71</v>
      </c>
    </row>
    <row r="15" spans="1:3" ht="28.5">
      <c r="A15" s="22" t="s">
        <v>63</v>
      </c>
      <c r="B15" s="23" t="s">
        <v>80</v>
      </c>
      <c r="C15" s="24" t="s">
        <v>82</v>
      </c>
    </row>
    <row r="16" spans="1:3">
      <c r="A16" s="22" t="s">
        <v>64</v>
      </c>
      <c r="B16" s="23" t="s">
        <v>81</v>
      </c>
      <c r="C16" s="24" t="s">
        <v>74</v>
      </c>
    </row>
    <row r="19" spans="1:3" ht="15">
      <c r="A19" s="26" t="s">
        <v>53</v>
      </c>
      <c r="B19" s="26"/>
      <c r="C19" s="26"/>
    </row>
    <row r="20" spans="1:3" ht="25.5">
      <c r="A20" s="3" t="s">
        <v>91</v>
      </c>
      <c r="B20" s="3" t="s">
        <v>58</v>
      </c>
      <c r="C20" s="3" t="s">
        <v>59</v>
      </c>
    </row>
    <row r="21" spans="1:3" ht="28.5">
      <c r="A21" s="22" t="s">
        <v>64</v>
      </c>
      <c r="B21" s="23" t="s">
        <v>84</v>
      </c>
      <c r="C21" s="27">
        <v>1</v>
      </c>
    </row>
    <row r="22" spans="1:3" ht="42.75">
      <c r="A22" s="22" t="s">
        <v>63</v>
      </c>
      <c r="B22" s="23" t="s">
        <v>85</v>
      </c>
      <c r="C22" s="27" t="s">
        <v>70</v>
      </c>
    </row>
    <row r="23" spans="1:3" ht="28.5">
      <c r="A23" s="22" t="s">
        <v>87</v>
      </c>
      <c r="B23" s="23" t="s">
        <v>86</v>
      </c>
      <c r="C23" s="27" t="s">
        <v>72</v>
      </c>
    </row>
    <row r="24" spans="1:3" ht="28.5">
      <c r="A24" s="22" t="s">
        <v>88</v>
      </c>
      <c r="B24" s="23" t="s">
        <v>89</v>
      </c>
      <c r="C24" s="27" t="s">
        <v>73</v>
      </c>
    </row>
    <row r="25" spans="1:3">
      <c r="A25" s="22" t="s">
        <v>76</v>
      </c>
      <c r="B25" s="23" t="s">
        <v>90</v>
      </c>
      <c r="C25" s="27" t="s">
        <v>74</v>
      </c>
    </row>
  </sheetData>
  <mergeCells count="3">
    <mergeCell ref="A1:C1"/>
    <mergeCell ref="A10:C10"/>
    <mergeCell ref="A19:C19"/>
  </mergeCells>
  <pageMargins left="0" right="0" top="0.39370078740157483" bottom="0.39370078740157483" header="0" footer="0"/>
  <pageSetup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</vt:lpstr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lastModifiedBy>Diego Betancourt</cp:lastModifiedBy>
  <cp:revision>7</cp:revision>
  <dcterms:created xsi:type="dcterms:W3CDTF">2020-07-27T09:13:42Z</dcterms:created>
  <dcterms:modified xsi:type="dcterms:W3CDTF">2020-07-28T20:22:10Z</dcterms:modified>
</cp:coreProperties>
</file>