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rdcalidad\Downloads\"/>
    </mc:Choice>
  </mc:AlternateContent>
  <bookViews>
    <workbookView xWindow="0" yWindow="0" windowWidth="20490" windowHeight="7665"/>
  </bookViews>
  <sheets>
    <sheet name="Matriz y gráfico" sheetId="1" r:id="rId1"/>
    <sheet name="Parámetros" sheetId="2" r:id="rId2"/>
  </sheets>
  <definedNames>
    <definedName name="Dependencia">'Matriz y gráfico'!$I$4:$I$16</definedName>
    <definedName name="Influencia">'Matriz y gráfico'!$J$4:$J$16</definedName>
  </definedNames>
  <calcPr calcId="162913"/>
</workbook>
</file>

<file path=xl/calcChain.xml><?xml version="1.0" encoding="utf-8"?>
<calcChain xmlns="http://schemas.openxmlformats.org/spreadsheetml/2006/main">
  <c r="D2" i="2" l="1"/>
  <c r="C4" i="2"/>
  <c r="D3" i="2"/>
  <c r="D5" i="2"/>
  <c r="C5" i="2"/>
  <c r="C3" i="2"/>
</calcChain>
</file>

<file path=xl/sharedStrings.xml><?xml version="1.0" encoding="utf-8"?>
<sst xmlns="http://schemas.openxmlformats.org/spreadsheetml/2006/main" count="78" uniqueCount="73">
  <si>
    <t>Clasificación</t>
  </si>
  <si>
    <t>X</t>
  </si>
  <si>
    <t>Y</t>
  </si>
  <si>
    <t>Linea horizontal</t>
  </si>
  <si>
    <t>Linea vertical</t>
  </si>
  <si>
    <t>¿Quieres más? Visita Ingenio Empresa, conocimiento para la gestión del negocio</t>
  </si>
  <si>
    <t>MATRIZ DE PARTES INTERESADAS</t>
  </si>
  <si>
    <t>Grupo</t>
  </si>
  <si>
    <t>#</t>
  </si>
  <si>
    <t>Parte interesada</t>
  </si>
  <si>
    <t>Contacto</t>
  </si>
  <si>
    <t>Procesos que intervienen</t>
  </si>
  <si>
    <t>Necesidades</t>
  </si>
  <si>
    <t>Expectativas</t>
  </si>
  <si>
    <t>Cómo afecta al SGC</t>
  </si>
  <si>
    <t>Manejo</t>
  </si>
  <si>
    <t>Propietarios de vehículos</t>
  </si>
  <si>
    <t>Lista de propietarios</t>
  </si>
  <si>
    <t>Conductores de vehículos</t>
  </si>
  <si>
    <t>Lista de conductores</t>
  </si>
  <si>
    <t>IMP</t>
  </si>
  <si>
    <t>INF</t>
  </si>
  <si>
    <t>Servicio oportuno, óptimo funcionamiento de app, facturación oportuna.</t>
  </si>
  <si>
    <t>Agilidad en la atención, aumento de ingresos por conducción.</t>
  </si>
  <si>
    <t>Revisión documental, servicios de transporte, seguimiento al conductor.</t>
  </si>
  <si>
    <t>Gestión vehícular y de transporte, Ventas, Promoción.</t>
  </si>
  <si>
    <t>Revisión documental, servicios de transporte, seguridad en la operación.</t>
  </si>
  <si>
    <t>Clientes</t>
  </si>
  <si>
    <t>Empresas</t>
  </si>
  <si>
    <t>Usuarios</t>
  </si>
  <si>
    <t>Lista de clientes</t>
  </si>
  <si>
    <t>Registro de uso en app</t>
  </si>
  <si>
    <t>Gestión vehícular y de transporte, Servicio empresarial, Ventas, Promoción.</t>
  </si>
  <si>
    <t>Conductores referidos, quejas y reclamos puestos, exigencias de mejora continua.</t>
  </si>
  <si>
    <t>Conductores referidos, servicio prestado a la ciudadanía, quejas y reclamos puestos, exigencias de mejora continua.</t>
  </si>
  <si>
    <t>Quejas y reclamos puestos, denuncias, necesidad de mejora continua.</t>
  </si>
  <si>
    <t>Quejas y reclamos puestos, terminación del contrato, necesidad de mejora continua.</t>
  </si>
  <si>
    <t>Proveedores</t>
  </si>
  <si>
    <t>Telisa comunicaciones</t>
  </si>
  <si>
    <t>Diana Peña (coordinadora de procesos) - 333-33333</t>
  </si>
  <si>
    <t>Google</t>
  </si>
  <si>
    <t>Facturación oportuna, cumplimiento del contrato.</t>
  </si>
  <si>
    <t>Aliado de negocio, duración de contrato, mejoramiento continuo de la empresa.</t>
  </si>
  <si>
    <t>El corte de minutos y planes de datos que suministran puede parar la operación de los ejecutivos de cuenta.</t>
  </si>
  <si>
    <t>Negociación, Proveeduria.</t>
  </si>
  <si>
    <t>George Hamly - 435-3321</t>
  </si>
  <si>
    <t>Tecnología, negociación, proveeduría</t>
  </si>
  <si>
    <t>Accionistas</t>
  </si>
  <si>
    <t>Junta de accionistas</t>
  </si>
  <si>
    <t>Gestión de la estrategia</t>
  </si>
  <si>
    <t>Más rentabilidad, y utilidad.</t>
  </si>
  <si>
    <t>Buen clima laboral, mejoramiento continuo, expansión de la empresa, aumento de clientes y usuarios.</t>
  </si>
  <si>
    <t>Sus decisiones son de obligatoria aplicación en la empresa.</t>
  </si>
  <si>
    <t>Entidades legales</t>
  </si>
  <si>
    <t>Ministerio de transporte</t>
  </si>
  <si>
    <t>Guillermo Chacon gchacon@mintra.com</t>
  </si>
  <si>
    <t>Gestión vehícular y de transporte, Gestión jurídica.</t>
  </si>
  <si>
    <t>Cumplimiento de los requisitos legales.</t>
  </si>
  <si>
    <t>Comunicación constante para el cumplimiento de los requisitos, participación en foros, comités.</t>
  </si>
  <si>
    <t>A través de creación de leyes y con las sanciones que pueda interponer por el incumplimiento de requisitos.</t>
  </si>
  <si>
    <t>Involucrarlos como un aliado de negocio a través del establecimiento de relaciones a largo plazo</t>
  </si>
  <si>
    <t>Comunicaciones constantes, mejoramiento en pro de darles más beneficios, estudios de satisfacción.</t>
  </si>
  <si>
    <t>Involucrarlos como un aliado de negocio, estudio de rutas para ahorrarles costos.</t>
  </si>
  <si>
    <t>Comunicaciones constantes, mejoramiento en pro de darles más beneficios, seguimiento a la operación.</t>
  </si>
  <si>
    <t>Auditorías de cumplimiento legal para estar preparadas ante visita del ente.</t>
  </si>
  <si>
    <t>Estudio de zonas de solicitud de vehículos para mejorar los tiempos y convenios para darles más obsequios.</t>
  </si>
  <si>
    <t>La API de google maps nos permite suministrar la ubicación del vehículo cuando se solicita el servicio.</t>
  </si>
  <si>
    <t>Oportuna llegada del vehículo, cobros acordados, ahorro en desplazamiento, óptimo funcionamiento de app.</t>
  </si>
  <si>
    <t>Respuesta oportuna a QR's, planes de movilización para colaboradores, tecnología para distribución del gasto.</t>
  </si>
  <si>
    <t>Respuesta oportuna a QR's, óptimo servicio al cliente, beneficios adicionales por usar transporte (puntos, millas, obsequios).</t>
  </si>
  <si>
    <t>Mantener informados de los resultado de la compañía y el cumplimiento de planes y proyectos.</t>
  </si>
  <si>
    <t>Involucrarlos como un aliado de negocio a través del establecimiento de relaciones a largo plazo.</t>
  </si>
  <si>
    <t>Agilidad en los tiempos de arribo del vehículo, óptimo funcionamiento de app.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</si>
</sst>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6"/>
      <color theme="1"/>
      <name val="Gisha"/>
      <family val="2"/>
    </font>
    <font>
      <b/>
      <sz val="11"/>
      <color theme="1"/>
      <name val="Century Gothic"/>
      <family val="2"/>
    </font>
    <font>
      <sz val="10"/>
      <color theme="1"/>
      <name val="Arial"/>
      <family val="2"/>
    </font>
    <font>
      <b/>
      <sz val="10"/>
      <color theme="0"/>
      <name val="Gisha"/>
      <family val="2"/>
    </font>
    <font>
      <b/>
      <sz val="16"/>
      <color theme="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4" borderId="1" xfId="0" applyFill="1" applyBorder="1"/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'Matriz y gráfico'!$C$4</c:f>
              <c:strCache>
                <c:ptCount val="1"/>
                <c:pt idx="0">
                  <c:v>Propietarios de vehículos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'Matriz y gráfico'!$J$4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'Matriz y gráfico'!$I$4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E9-4A49-8146-654BBD047A7F}"/>
            </c:ext>
          </c:extLst>
        </c:ser>
        <c:ser>
          <c:idx val="1"/>
          <c:order val="1"/>
          <c:tx>
            <c:strRef>
              <c:f>'Matriz y gráfico'!$C$5</c:f>
              <c:strCache>
                <c:ptCount val="1"/>
                <c:pt idx="0">
                  <c:v>Conductores de vehículos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C9C-435A-8C85-5E7B90114F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'Matriz y gráfico'!$J$5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'Matriz y gráfico'!$I$5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2E9-4A49-8146-654BBD047A7F}"/>
            </c:ext>
          </c:extLst>
        </c:ser>
        <c:ser>
          <c:idx val="2"/>
          <c:order val="2"/>
          <c:tx>
            <c:strRef>
              <c:f>'Matriz y gráfico'!$C$6</c:f>
              <c:strCache>
                <c:ptCount val="1"/>
                <c:pt idx="0">
                  <c:v>Empresas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'Matriz y gráfico'!$J$6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'Matriz y gráfico'!$I$6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2E9-4A49-8146-654BBD047A7F}"/>
            </c:ext>
          </c:extLst>
        </c:ser>
        <c:ser>
          <c:idx val="3"/>
          <c:order val="3"/>
          <c:tx>
            <c:strRef>
              <c:f>'Matriz y gráfico'!$C$7</c:f>
              <c:strCache>
                <c:ptCount val="1"/>
                <c:pt idx="0">
                  <c:v>Usuarios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'Matriz y gráfico'!$J$7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'Matriz y gráfico'!$I$7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2E9-4A49-8146-654BBD047A7F}"/>
            </c:ext>
          </c:extLst>
        </c:ser>
        <c:ser>
          <c:idx val="4"/>
          <c:order val="4"/>
          <c:tx>
            <c:strRef>
              <c:f>'Matriz y gráfico'!$C$8</c:f>
              <c:strCache>
                <c:ptCount val="1"/>
                <c:pt idx="0">
                  <c:v>Telisa comunicaciones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layout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9C-435A-8C85-5E7B90114F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'Matriz y gráfico'!$J$8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'Matriz y gráfico'!$I$8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2E9-4A49-8146-654BBD047A7F}"/>
            </c:ext>
          </c:extLst>
        </c:ser>
        <c:ser>
          <c:idx val="5"/>
          <c:order val="5"/>
          <c:tx>
            <c:strRef>
              <c:f>'Matriz y gráfico'!$C$9</c:f>
              <c:strCache>
                <c:ptCount val="1"/>
                <c:pt idx="0">
                  <c:v>Google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'Matriz y gráfico'!$J$9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'Matriz y gráfico'!$I$9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2E9-4A49-8146-654BBD047A7F}"/>
            </c:ext>
          </c:extLst>
        </c:ser>
        <c:ser>
          <c:idx val="6"/>
          <c:order val="6"/>
          <c:tx>
            <c:strRef>
              <c:f>'Matriz y gráfico'!$C$10</c:f>
              <c:strCache>
                <c:ptCount val="1"/>
                <c:pt idx="0">
                  <c:v>Accionistas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'Matriz y gráfico'!$J$10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'Matriz y gráfico'!$I$10</c:f>
              <c:numCache>
                <c:formatCode>General</c:formatCode>
                <c:ptCount val="1"/>
                <c:pt idx="0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2E9-4A49-8146-654BBD047A7F}"/>
            </c:ext>
          </c:extLst>
        </c:ser>
        <c:ser>
          <c:idx val="9"/>
          <c:order val="7"/>
          <c:tx>
            <c:strRef>
              <c:f>'Matriz y gráfico'!$C$11</c:f>
              <c:strCache>
                <c:ptCount val="1"/>
                <c:pt idx="0">
                  <c:v>Ministerio de transporte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'Matriz y gráfico'!$J$11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'Matriz y gráfico'!$I$11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C9C-435A-8C85-5E7B90114F4F}"/>
            </c:ext>
          </c:extLst>
        </c:ser>
        <c:ser>
          <c:idx val="10"/>
          <c:order val="8"/>
          <c:tx>
            <c:strRef>
              <c:f>'Matriz y gráfico'!$C$12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'Matriz y gráfico'!$J$12</c:f>
              <c:numCache>
                <c:formatCode>General</c:formatCode>
                <c:ptCount val="1"/>
              </c:numCache>
            </c:numRef>
          </c:xVal>
          <c:yVal>
            <c:numRef>
              <c:f>'Matriz y gráfico'!$I$12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C9C-435A-8C85-5E7B90114F4F}"/>
            </c:ext>
          </c:extLst>
        </c:ser>
        <c:ser>
          <c:idx val="11"/>
          <c:order val="9"/>
          <c:tx>
            <c:strRef>
              <c:f>'Matriz y gráfico'!$C$13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'Matriz y gráfico'!$J$13</c:f>
              <c:numCache>
                <c:formatCode>General</c:formatCode>
                <c:ptCount val="1"/>
              </c:numCache>
            </c:numRef>
          </c:xVal>
          <c:yVal>
            <c:numRef>
              <c:f>'Matriz y gráfico'!$I$13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C9C-435A-8C85-5E7B90114F4F}"/>
            </c:ext>
          </c:extLst>
        </c:ser>
        <c:ser>
          <c:idx val="12"/>
          <c:order val="10"/>
          <c:tx>
            <c:strRef>
              <c:f>'Matriz y gráfico'!$C$14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'Matriz y gráfico'!$J$14</c:f>
              <c:numCache>
                <c:formatCode>General</c:formatCode>
                <c:ptCount val="1"/>
              </c:numCache>
            </c:numRef>
          </c:xVal>
          <c:yVal>
            <c:numRef>
              <c:f>'Matriz y gráfico'!$I$14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C9C-435A-8C85-5E7B90114F4F}"/>
            </c:ext>
          </c:extLst>
        </c:ser>
        <c:ser>
          <c:idx val="13"/>
          <c:order val="11"/>
          <c:tx>
            <c:strRef>
              <c:f>'Matriz y gráfico'!$C$15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'Matriz y gráfico'!$J$15</c:f>
              <c:numCache>
                <c:formatCode>General</c:formatCode>
                <c:ptCount val="1"/>
              </c:numCache>
            </c:numRef>
          </c:xVal>
          <c:yVal>
            <c:numRef>
              <c:f>'Matriz y gráfico'!$I$15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C9C-435A-8C85-5E7B90114F4F}"/>
            </c:ext>
          </c:extLst>
        </c:ser>
        <c:ser>
          <c:idx val="14"/>
          <c:order val="12"/>
          <c:tx>
            <c:strRef>
              <c:f>'Matriz y gráfico'!$C$16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'Matriz y gráfico'!$J$16</c:f>
              <c:numCache>
                <c:formatCode>General</c:formatCode>
                <c:ptCount val="1"/>
              </c:numCache>
            </c:numRef>
          </c:xVal>
          <c:yVal>
            <c:numRef>
              <c:f>'Matriz y gráfico'!$I$16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C9C-435A-8C85-5E7B90114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9419840"/>
        <c:axId val="1729425824"/>
      </c:scatterChart>
      <c:scatterChart>
        <c:scatterStyle val="smoothMarker"/>
        <c:varyColors val="0"/>
        <c:ser>
          <c:idx val="7"/>
          <c:order val="13"/>
          <c:tx>
            <c:strRef>
              <c:f>Parámetros!$A$2</c:f>
              <c:strCache>
                <c:ptCount val="1"/>
                <c:pt idx="0">
                  <c:v>Linea horizontal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Parámetros!$C$2:$C$3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Parámetros!$D$2:$D$3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2E9-4A49-8146-654BBD047A7F}"/>
            </c:ext>
          </c:extLst>
        </c:ser>
        <c:ser>
          <c:idx val="8"/>
          <c:order val="14"/>
          <c:tx>
            <c:strRef>
              <c:f>Parámetros!$A$4</c:f>
              <c:strCache>
                <c:ptCount val="1"/>
                <c:pt idx="0">
                  <c:v>Linea vertical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Parámetros!$C$4:$C$5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Parámetros!$D$4:$D$5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2E9-4A49-8146-654BBD047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9419840"/>
        <c:axId val="1729425824"/>
      </c:scatterChart>
      <c:valAx>
        <c:axId val="1729419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INFLUENCIA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9425824"/>
        <c:crosses val="autoZero"/>
        <c:crossBetween val="midCat"/>
        <c:majorUnit val="1"/>
        <c:minorUnit val="1"/>
      </c:valAx>
      <c:valAx>
        <c:axId val="172942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IMPACTO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9419840"/>
        <c:crosses val="autoZero"/>
        <c:crossBetween val="midCat"/>
        <c:majorUnit val="1"/>
        <c:minorUnit val="1"/>
      </c:valAx>
      <c:spPr>
        <a:noFill/>
        <a:ln w="25400"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ingenioempresa.com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8657</xdr:rowOff>
    </xdr:from>
    <xdr:to>
      <xdr:col>11</xdr:col>
      <xdr:colOff>0</xdr:colOff>
      <xdr:row>40</xdr:row>
      <xdr:rowOff>142874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47625</xdr:colOff>
      <xdr:row>0</xdr:row>
      <xdr:rowOff>66675</xdr:rowOff>
    </xdr:from>
    <xdr:to>
      <xdr:col>10</xdr:col>
      <xdr:colOff>1038225</xdr:colOff>
      <xdr:row>0</xdr:row>
      <xdr:rowOff>460419</xdr:rowOff>
    </xdr:to>
    <xdr:pic>
      <xdr:nvPicPr>
        <xdr:cNvPr id="2" name="Imagen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81750" y="66675"/>
          <a:ext cx="1543050" cy="39374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0.57601</cdr:x>
      <cdr:y>0.78355</cdr:y>
    </cdr:from>
    <cdr:to>
      <cdr:x>0.74385</cdr:x>
      <cdr:y>0.85697</cdr:y>
    </cdr:to>
    <cdr:sp macro="" textlink="">
      <cdr:nvSpPr>
        <cdr:cNvPr id="2" name="TextBox 7">
          <a:extLst xmlns:a="http://schemas.openxmlformats.org/drawingml/2006/main">
            <a:ext uri="{FF2B5EF4-FFF2-40B4-BE49-F238E27FC236}">
              <a16:creationId xmlns:a16="http://schemas.microsoft.com/office/drawing/2014/main" id="{5AA1494B-D101-41EC-9C40-ABDECEA8884C}"/>
            </a:ext>
          </a:extLst>
        </cdr:cNvPr>
        <cdr:cNvSpPr txBox="1"/>
      </cdr:nvSpPr>
      <cdr:spPr>
        <a:xfrm xmlns:a="http://schemas.openxmlformats.org/drawingml/2006/main">
          <a:off x="4575720" y="3389036"/>
          <a:ext cx="1333303" cy="31755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100" b="1"/>
            <a:t>MANTENER</a:t>
          </a:r>
          <a:r>
            <a:rPr lang="es-CO" sz="1100" b="1" baseline="0"/>
            <a:t> INFORMADO</a:t>
          </a:r>
          <a:endParaRPr lang="es-CO" sz="1100" b="1"/>
        </a:p>
      </cdr:txBody>
    </cdr:sp>
  </cdr:relSizeAnchor>
  <cdr:relSizeAnchor xmlns:cdr="http://schemas.openxmlformats.org/drawingml/2006/chartDrawing">
    <cdr:from>
      <cdr:x>0.09009</cdr:x>
      <cdr:y>0.77046</cdr:y>
    </cdr:from>
    <cdr:to>
      <cdr:x>0.32382</cdr:x>
      <cdr:y>0.84429</cdr:y>
    </cdr:to>
    <cdr:sp macro="" textlink="">
      <cdr:nvSpPr>
        <cdr:cNvPr id="3" name="TextBox 7">
          <a:extLst xmlns:a="http://schemas.openxmlformats.org/drawingml/2006/main">
            <a:ext uri="{FF2B5EF4-FFF2-40B4-BE49-F238E27FC236}">
              <a16:creationId xmlns:a16="http://schemas.microsoft.com/office/drawing/2014/main" id="{5AA1494B-D101-41EC-9C40-ABDECEA8884C}"/>
            </a:ext>
          </a:extLst>
        </cdr:cNvPr>
        <cdr:cNvSpPr txBox="1"/>
      </cdr:nvSpPr>
      <cdr:spPr>
        <a:xfrm xmlns:a="http://schemas.openxmlformats.org/drawingml/2006/main">
          <a:off x="715657" y="3332420"/>
          <a:ext cx="1856687" cy="31933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100" b="1"/>
            <a:t>MONITOREAR (MÍNIMO ESFUERZO)</a:t>
          </a:r>
        </a:p>
      </cdr:txBody>
    </cdr:sp>
  </cdr:relSizeAnchor>
  <cdr:relSizeAnchor xmlns:cdr="http://schemas.openxmlformats.org/drawingml/2006/chartDrawing">
    <cdr:from>
      <cdr:x>0.08599</cdr:x>
      <cdr:y>0.12868</cdr:y>
    </cdr:from>
    <cdr:to>
      <cdr:x>0.25564</cdr:x>
      <cdr:y>0.2021</cdr:y>
    </cdr:to>
    <cdr:sp macro="" textlink="">
      <cdr:nvSpPr>
        <cdr:cNvPr id="4" name="TextBox 7">
          <a:extLst xmlns:a="http://schemas.openxmlformats.org/drawingml/2006/main">
            <a:ext uri="{FF2B5EF4-FFF2-40B4-BE49-F238E27FC236}">
              <a16:creationId xmlns:a16="http://schemas.microsoft.com/office/drawing/2014/main" id="{5AA1494B-D101-41EC-9C40-ABDECEA8884C}"/>
            </a:ext>
          </a:extLst>
        </cdr:cNvPr>
        <cdr:cNvSpPr txBox="1"/>
      </cdr:nvSpPr>
      <cdr:spPr>
        <a:xfrm xmlns:a="http://schemas.openxmlformats.org/drawingml/2006/main">
          <a:off x="683116" y="556556"/>
          <a:ext cx="1347618" cy="31755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100" b="1"/>
            <a:t>MANTENER</a:t>
          </a:r>
          <a:r>
            <a:rPr lang="es-CO" sz="1100" b="1" baseline="0"/>
            <a:t> SATISFECHOS</a:t>
          </a:r>
          <a:endParaRPr lang="es-CO" sz="1100" b="1"/>
        </a:p>
      </cdr:txBody>
    </cdr:sp>
  </cdr:relSizeAnchor>
  <cdr:relSizeAnchor xmlns:cdr="http://schemas.openxmlformats.org/drawingml/2006/chartDrawing">
    <cdr:from>
      <cdr:x>0.58139</cdr:x>
      <cdr:y>0.12763</cdr:y>
    </cdr:from>
    <cdr:to>
      <cdr:x>0.73969</cdr:x>
      <cdr:y>0.20105</cdr:y>
    </cdr:to>
    <cdr:sp macro="" textlink="">
      <cdr:nvSpPr>
        <cdr:cNvPr id="5" name="TextBox 7">
          <a:extLst xmlns:a="http://schemas.openxmlformats.org/drawingml/2006/main">
            <a:ext uri="{FF2B5EF4-FFF2-40B4-BE49-F238E27FC236}">
              <a16:creationId xmlns:a16="http://schemas.microsoft.com/office/drawing/2014/main" id="{5AA1494B-D101-41EC-9C40-ABDECEA8884C}"/>
            </a:ext>
          </a:extLst>
        </cdr:cNvPr>
        <cdr:cNvSpPr txBox="1"/>
      </cdr:nvSpPr>
      <cdr:spPr>
        <a:xfrm xmlns:a="http://schemas.openxmlformats.org/drawingml/2006/main">
          <a:off x="4618500" y="552039"/>
          <a:ext cx="1257475" cy="31755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100" b="1"/>
            <a:t>ADMINISTRAR DE CERCA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133348</xdr:colOff>
      <xdr:row>0</xdr:row>
      <xdr:rowOff>47624</xdr:rowOff>
    </xdr:from>
    <xdr:to>
      <xdr:col>7</xdr:col>
      <xdr:colOff>400049</xdr:colOff>
      <xdr:row>5</xdr:row>
      <xdr:rowOff>66675</xdr:rowOff>
    </xdr:to>
    <xdr:sp macro="" textlink="">
      <xdr:nvSpPr>
        <xdr:cNvPr id="2" name="Llamada ovalada 1"/>
        <xdr:cNvSpPr/>
      </xdr:nvSpPr>
      <xdr:spPr>
        <a:xfrm>
          <a:off x="2571748" y="47624"/>
          <a:ext cx="2095501" cy="971551"/>
        </a:xfrm>
        <a:prstGeom prst="wedgeEllipseCallout">
          <a:avLst>
            <a:gd name="adj1" fmla="val -53106"/>
            <a:gd name="adj2" fmla="val 32593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El</a:t>
          </a:r>
          <a:r>
            <a:rPr lang="es-CO" sz="1100" baseline="0"/>
            <a:t> cálculo se hace automáticamente. No modificar.</a:t>
          </a:r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genioempresa.wordpres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tabSelected="1" topLeftCell="A18" zoomScaleNormal="100" workbookViewId="0">
      <selection activeCell="K3" sqref="A3:K11"/>
    </sheetView>
  </sheetViews>
  <sheetFormatPr baseColWidth="10" defaultColWidth="9.140625" defaultRowHeight="15" x14ac:dyDescent="0.25"/>
  <cols>
    <col min="1" max="1" width="10.42578125" style="4" customWidth="1"/>
    <col min="2" max="2" width="1.7109375" style="4" customWidth="1"/>
    <col min="3" max="3" width="10.28515625" style="4" customWidth="1"/>
    <col min="4" max="4" width="10.5703125" style="4" customWidth="1"/>
    <col min="5" max="5" width="12.42578125" style="4" customWidth="1"/>
    <col min="6" max="7" width="16.85546875" style="4" customWidth="1"/>
    <col min="8" max="8" width="15.85546875" style="4" customWidth="1"/>
    <col min="9" max="9" width="4.28515625" style="4" bestFit="1" customWidth="1"/>
    <col min="10" max="10" width="4" style="4" bestFit="1" customWidth="1"/>
    <col min="11" max="11" width="15.85546875" style="4" customWidth="1"/>
    <col min="12" max="14" width="10.7109375" style="4" customWidth="1"/>
    <col min="15" max="16384" width="9.140625" style="4"/>
  </cols>
  <sheetData>
    <row r="1" spans="1:11" ht="41.25" customHeight="1" x14ac:dyDescent="0.25">
      <c r="A1" s="31" t="s">
        <v>6</v>
      </c>
      <c r="B1" s="32"/>
      <c r="C1" s="32"/>
      <c r="D1" s="32"/>
      <c r="E1" s="32"/>
      <c r="F1" s="32"/>
      <c r="G1" s="32"/>
      <c r="H1" s="33"/>
      <c r="I1" s="34"/>
      <c r="J1" s="34"/>
      <c r="K1" s="34"/>
    </row>
    <row r="2" spans="1:11" s="10" customFormat="1" ht="15" customHeight="1" x14ac:dyDescent="0.25">
      <c r="A2" s="8"/>
      <c r="B2" s="8"/>
      <c r="C2" s="8"/>
      <c r="D2" s="8"/>
      <c r="E2" s="8"/>
      <c r="F2" s="8"/>
      <c r="G2" s="9"/>
    </row>
    <row r="3" spans="1:11" ht="42.75" customHeight="1" x14ac:dyDescent="0.25">
      <c r="A3" s="6" t="s">
        <v>7</v>
      </c>
      <c r="B3" s="24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 t="s">
        <v>13</v>
      </c>
      <c r="H3" s="6" t="s">
        <v>14</v>
      </c>
      <c r="I3" s="6" t="s">
        <v>20</v>
      </c>
      <c r="J3" s="6" t="s">
        <v>21</v>
      </c>
      <c r="K3" s="6" t="s">
        <v>15</v>
      </c>
    </row>
    <row r="4" spans="1:11" ht="84" x14ac:dyDescent="0.25">
      <c r="A4" s="27" t="s">
        <v>27</v>
      </c>
      <c r="B4" s="17">
        <v>1</v>
      </c>
      <c r="C4" s="18" t="s">
        <v>16</v>
      </c>
      <c r="D4" s="19" t="s">
        <v>17</v>
      </c>
      <c r="E4" s="19" t="s">
        <v>25</v>
      </c>
      <c r="F4" s="19" t="s">
        <v>24</v>
      </c>
      <c r="G4" s="19" t="s">
        <v>23</v>
      </c>
      <c r="H4" s="19" t="s">
        <v>33</v>
      </c>
      <c r="I4" s="20">
        <v>8</v>
      </c>
      <c r="J4" s="20">
        <v>6</v>
      </c>
      <c r="K4" s="19" t="s">
        <v>61</v>
      </c>
    </row>
    <row r="5" spans="1:11" ht="96" x14ac:dyDescent="0.25">
      <c r="A5" s="27"/>
      <c r="B5" s="17">
        <v>2</v>
      </c>
      <c r="C5" s="21" t="s">
        <v>18</v>
      </c>
      <c r="D5" s="19" t="s">
        <v>19</v>
      </c>
      <c r="E5" s="19" t="s">
        <v>25</v>
      </c>
      <c r="F5" s="19" t="s">
        <v>26</v>
      </c>
      <c r="G5" s="19" t="s">
        <v>22</v>
      </c>
      <c r="H5" s="19" t="s">
        <v>34</v>
      </c>
      <c r="I5" s="20">
        <v>7</v>
      </c>
      <c r="J5" s="20">
        <v>7</v>
      </c>
      <c r="K5" s="19" t="s">
        <v>63</v>
      </c>
    </row>
    <row r="6" spans="1:11" ht="96" x14ac:dyDescent="0.25">
      <c r="A6" s="27"/>
      <c r="B6" s="17">
        <v>3</v>
      </c>
      <c r="C6" s="22" t="s">
        <v>28</v>
      </c>
      <c r="D6" s="19" t="s">
        <v>30</v>
      </c>
      <c r="E6" s="19" t="s">
        <v>32</v>
      </c>
      <c r="F6" s="19" t="s">
        <v>67</v>
      </c>
      <c r="G6" s="19" t="s">
        <v>68</v>
      </c>
      <c r="H6" s="19" t="s">
        <v>36</v>
      </c>
      <c r="I6" s="20">
        <v>5</v>
      </c>
      <c r="J6" s="20">
        <v>8</v>
      </c>
      <c r="K6" s="19" t="s">
        <v>62</v>
      </c>
    </row>
    <row r="7" spans="1:11" ht="96" x14ac:dyDescent="0.25">
      <c r="A7" s="27"/>
      <c r="B7" s="17">
        <v>4</v>
      </c>
      <c r="C7" s="22" t="s">
        <v>29</v>
      </c>
      <c r="D7" s="19" t="s">
        <v>31</v>
      </c>
      <c r="E7" s="19" t="s">
        <v>25</v>
      </c>
      <c r="F7" s="19" t="s">
        <v>72</v>
      </c>
      <c r="G7" s="19" t="s">
        <v>69</v>
      </c>
      <c r="H7" s="19" t="s">
        <v>35</v>
      </c>
      <c r="I7" s="20">
        <v>5</v>
      </c>
      <c r="J7" s="20">
        <v>10</v>
      </c>
      <c r="K7" s="19" t="s">
        <v>65</v>
      </c>
    </row>
    <row r="8" spans="1:11" ht="84" x14ac:dyDescent="0.25">
      <c r="A8" s="28" t="s">
        <v>37</v>
      </c>
      <c r="B8" s="17">
        <v>5</v>
      </c>
      <c r="C8" s="22" t="s">
        <v>38</v>
      </c>
      <c r="D8" s="19" t="s">
        <v>39</v>
      </c>
      <c r="E8" s="19" t="s">
        <v>44</v>
      </c>
      <c r="F8" s="19" t="s">
        <v>41</v>
      </c>
      <c r="G8" s="19" t="s">
        <v>42</v>
      </c>
      <c r="H8" s="19" t="s">
        <v>43</v>
      </c>
      <c r="I8" s="20">
        <v>4</v>
      </c>
      <c r="J8" s="20">
        <v>3</v>
      </c>
      <c r="K8" s="19" t="s">
        <v>60</v>
      </c>
    </row>
    <row r="9" spans="1:11" ht="84" x14ac:dyDescent="0.25">
      <c r="A9" s="29"/>
      <c r="B9" s="23">
        <v>6</v>
      </c>
      <c r="C9" s="22" t="s">
        <v>40</v>
      </c>
      <c r="D9" s="19" t="s">
        <v>45</v>
      </c>
      <c r="E9" s="19" t="s">
        <v>46</v>
      </c>
      <c r="F9" s="19" t="s">
        <v>41</v>
      </c>
      <c r="G9" s="19" t="s">
        <v>42</v>
      </c>
      <c r="H9" s="19" t="s">
        <v>66</v>
      </c>
      <c r="I9" s="20">
        <v>9</v>
      </c>
      <c r="J9" s="20">
        <v>4</v>
      </c>
      <c r="K9" s="19" t="s">
        <v>71</v>
      </c>
    </row>
    <row r="10" spans="1:11" ht="84" x14ac:dyDescent="0.25">
      <c r="A10" s="19" t="s">
        <v>47</v>
      </c>
      <c r="B10" s="23">
        <v>7</v>
      </c>
      <c r="C10" s="22" t="s">
        <v>47</v>
      </c>
      <c r="D10" s="19" t="s">
        <v>48</v>
      </c>
      <c r="E10" s="19" t="s">
        <v>49</v>
      </c>
      <c r="F10" s="19" t="s">
        <v>50</v>
      </c>
      <c r="G10" s="19" t="s">
        <v>51</v>
      </c>
      <c r="H10" s="19" t="s">
        <v>52</v>
      </c>
      <c r="I10" s="20">
        <v>10</v>
      </c>
      <c r="J10" s="20">
        <v>10</v>
      </c>
      <c r="K10" s="19" t="s">
        <v>70</v>
      </c>
    </row>
    <row r="11" spans="1:11" ht="84" x14ac:dyDescent="0.25">
      <c r="A11" s="19" t="s">
        <v>53</v>
      </c>
      <c r="B11" s="23">
        <v>8</v>
      </c>
      <c r="C11" s="22" t="s">
        <v>54</v>
      </c>
      <c r="D11" s="19" t="s">
        <v>55</v>
      </c>
      <c r="E11" s="19" t="s">
        <v>56</v>
      </c>
      <c r="F11" s="19" t="s">
        <v>57</v>
      </c>
      <c r="G11" s="19" t="s">
        <v>58</v>
      </c>
      <c r="H11" s="19" t="s">
        <v>59</v>
      </c>
      <c r="I11" s="20">
        <v>4</v>
      </c>
      <c r="J11" s="20">
        <v>8</v>
      </c>
      <c r="K11" s="19" t="s">
        <v>64</v>
      </c>
    </row>
    <row r="12" spans="1:11" ht="27.75" customHeight="1" x14ac:dyDescent="0.25">
      <c r="A12" s="13"/>
      <c r="B12" s="1"/>
      <c r="C12" s="12"/>
      <c r="D12" s="13"/>
      <c r="E12" s="13"/>
      <c r="F12" s="13"/>
      <c r="G12" s="13"/>
      <c r="H12" s="13"/>
      <c r="I12" s="11"/>
      <c r="J12" s="11"/>
      <c r="K12" s="13"/>
    </row>
    <row r="13" spans="1:11" ht="27.75" customHeight="1" x14ac:dyDescent="0.25">
      <c r="A13" s="13"/>
      <c r="B13" s="1"/>
      <c r="C13" s="12"/>
      <c r="D13" s="13"/>
      <c r="E13" s="13"/>
      <c r="F13" s="13"/>
      <c r="G13" s="13"/>
      <c r="H13" s="13"/>
      <c r="I13" s="11"/>
      <c r="J13" s="11"/>
      <c r="K13" s="13"/>
    </row>
    <row r="14" spans="1:11" ht="27.75" customHeight="1" x14ac:dyDescent="0.25">
      <c r="A14" s="13"/>
      <c r="B14" s="1"/>
      <c r="C14" s="12"/>
      <c r="D14" s="13"/>
      <c r="E14" s="13"/>
      <c r="F14" s="13"/>
      <c r="G14" s="13"/>
      <c r="H14" s="13"/>
      <c r="I14" s="11"/>
      <c r="J14" s="11"/>
      <c r="K14" s="13"/>
    </row>
    <row r="15" spans="1:11" ht="27.75" customHeight="1" x14ac:dyDescent="0.25">
      <c r="A15" s="13"/>
      <c r="B15" s="1"/>
      <c r="C15" s="12"/>
      <c r="D15" s="13"/>
      <c r="E15" s="13"/>
      <c r="F15" s="13"/>
      <c r="G15" s="13"/>
      <c r="H15" s="13"/>
      <c r="I15" s="11"/>
      <c r="J15" s="11"/>
      <c r="K15" s="13"/>
    </row>
    <row r="16" spans="1:11" ht="27.75" customHeight="1" x14ac:dyDescent="0.25">
      <c r="A16" s="13"/>
      <c r="B16" s="1"/>
      <c r="C16" s="12"/>
      <c r="D16" s="13"/>
      <c r="E16" s="13"/>
      <c r="F16" s="13"/>
      <c r="G16" s="13"/>
      <c r="H16" s="13"/>
      <c r="I16" s="11"/>
      <c r="J16" s="11"/>
      <c r="K16" s="13"/>
    </row>
    <row r="17" spans="1:11" x14ac:dyDescent="0.25">
      <c r="B17" s="15"/>
      <c r="C17" s="16"/>
    </row>
    <row r="18" spans="1:11" ht="20.25" customHeight="1" x14ac:dyDescent="0.25">
      <c r="A18" s="30" t="s">
        <v>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43" spans="1:11" x14ac:dyDescent="0.25">
      <c r="A43" s="35" t="s">
        <v>5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5" spans="1:11" x14ac:dyDescent="0.25">
      <c r="A45" s="7"/>
    </row>
    <row r="46" spans="1:11" ht="15" customHeight="1" x14ac:dyDescent="0.25">
      <c r="A46" s="25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x14ac:dyDescent="0.25">
      <c r="A47" s="25"/>
      <c r="B47" s="25"/>
      <c r="C47" s="14"/>
      <c r="D47" s="14"/>
      <c r="E47" s="14"/>
      <c r="F47" s="14"/>
      <c r="G47" s="14"/>
      <c r="H47" s="14"/>
      <c r="I47" s="14"/>
      <c r="J47" s="14"/>
      <c r="K47" s="14"/>
    </row>
    <row r="48" spans="1:11" x14ac:dyDescent="0.25">
      <c r="A48" s="26"/>
      <c r="B48" s="26"/>
    </row>
    <row r="49" spans="1:2" x14ac:dyDescent="0.25">
      <c r="A49" s="2"/>
      <c r="B49" s="2"/>
    </row>
    <row r="50" spans="1:2" x14ac:dyDescent="0.25">
      <c r="A50" s="2"/>
      <c r="B50" s="2"/>
    </row>
    <row r="51" spans="1:2" x14ac:dyDescent="0.25">
      <c r="A51" s="2"/>
      <c r="B51" s="2"/>
    </row>
    <row r="52" spans="1:2" x14ac:dyDescent="0.25">
      <c r="A52" s="2"/>
      <c r="B52" s="2"/>
    </row>
    <row r="53" spans="1:2" x14ac:dyDescent="0.25">
      <c r="A53" s="2"/>
      <c r="B53" s="2"/>
    </row>
    <row r="54" spans="1:2" x14ac:dyDescent="0.25">
      <c r="A54" s="2"/>
      <c r="B54" s="2"/>
    </row>
  </sheetData>
  <mergeCells count="7">
    <mergeCell ref="A48:B48"/>
    <mergeCell ref="A4:A7"/>
    <mergeCell ref="A8:A9"/>
    <mergeCell ref="A18:K18"/>
    <mergeCell ref="A1:H1"/>
    <mergeCell ref="I1:K1"/>
    <mergeCell ref="A43:K43"/>
  </mergeCells>
  <hyperlinks>
    <hyperlink ref="A43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showGridLines="0" workbookViewId="0">
      <selection activeCell="C5" sqref="C5"/>
    </sheetView>
  </sheetViews>
  <sheetFormatPr baseColWidth="10" defaultColWidth="9.140625" defaultRowHeight="15" x14ac:dyDescent="0.25"/>
  <sheetData>
    <row r="1" spans="1:6" ht="15" customHeight="1" x14ac:dyDescent="0.25">
      <c r="C1" s="3" t="s">
        <v>1</v>
      </c>
      <c r="D1" s="3" t="s">
        <v>2</v>
      </c>
      <c r="F1" s="4"/>
    </row>
    <row r="2" spans="1:6" ht="15" customHeight="1" x14ac:dyDescent="0.25">
      <c r="A2" s="36" t="s">
        <v>3</v>
      </c>
      <c r="B2" s="37"/>
      <c r="C2" s="5">
        <v>0</v>
      </c>
      <c r="D2" s="5">
        <f>MAX(Dependencia)/2</f>
        <v>5</v>
      </c>
      <c r="E2" s="4"/>
      <c r="F2" s="4"/>
    </row>
    <row r="3" spans="1:6" x14ac:dyDescent="0.25">
      <c r="A3" s="38"/>
      <c r="B3" s="39"/>
      <c r="C3" s="5">
        <f>MAX(Influencia)</f>
        <v>10</v>
      </c>
      <c r="D3" s="5">
        <f>MAX(Dependencia)/2</f>
        <v>5</v>
      </c>
    </row>
    <row r="4" spans="1:6" ht="15" customHeight="1" x14ac:dyDescent="0.25">
      <c r="A4" s="36" t="s">
        <v>4</v>
      </c>
      <c r="B4" s="37"/>
      <c r="C4" s="5">
        <f>MAX(Influencia)/2</f>
        <v>5</v>
      </c>
      <c r="D4" s="5">
        <v>0</v>
      </c>
    </row>
    <row r="5" spans="1:6" x14ac:dyDescent="0.25">
      <c r="A5" s="38"/>
      <c r="B5" s="39"/>
      <c r="C5" s="5">
        <f>MAX(Influencia)/2</f>
        <v>5</v>
      </c>
      <c r="D5" s="5">
        <f>MAX(Dependencia)</f>
        <v>10</v>
      </c>
    </row>
  </sheetData>
  <mergeCells count="2">
    <mergeCell ref="A4:B5"/>
    <mergeCell ref="A2:B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Matriz y gráfico</vt:lpstr>
      <vt:lpstr>Parámetros</vt:lpstr>
      <vt:lpstr>Dependencia</vt:lpstr>
      <vt:lpstr>Influencia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Ingenio Empresa</dc:creator>
  <cp:keywords/>
  <dc:description/>
  <cp:lastModifiedBy>Coordinador Calidad</cp:lastModifiedBy>
  <cp:revision/>
  <dcterms:created xsi:type="dcterms:W3CDTF">2011-08-11T16:16:29Z</dcterms:created>
  <dcterms:modified xsi:type="dcterms:W3CDTF">2018-07-06T22:29:48Z</dcterms:modified>
  <cp:category/>
  <cp:contentStatus/>
</cp:coreProperties>
</file>